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9" i="1"/>
  <c r="B19"/>
  <c r="B33"/>
  <c r="D33"/>
</calcChain>
</file>

<file path=xl/sharedStrings.xml><?xml version="1.0" encoding="utf-8"?>
<sst xmlns="http://schemas.openxmlformats.org/spreadsheetml/2006/main" count="41" uniqueCount="30">
  <si>
    <t>libellés</t>
  </si>
  <si>
    <t>montant</t>
  </si>
  <si>
    <t>Charges à caractère général</t>
  </si>
  <si>
    <t>TOTAL</t>
  </si>
  <si>
    <t>Dépenses</t>
  </si>
  <si>
    <t>Recettes</t>
  </si>
  <si>
    <t>Section "Investissement"</t>
  </si>
  <si>
    <t>opérations patrimoniales</t>
  </si>
  <si>
    <t>autres produits de gestion</t>
  </si>
  <si>
    <t>produits exceptionnels</t>
  </si>
  <si>
    <t>Année 2019
Comptes administratifs "commune"</t>
  </si>
  <si>
    <t>Section "fonctionnement"</t>
  </si>
  <si>
    <t>charges du personnel</t>
  </si>
  <si>
    <t>atténuation de produits</t>
  </si>
  <si>
    <t>Autre charges de gestion courante</t>
  </si>
  <si>
    <t>charges financières</t>
  </si>
  <si>
    <t>charges exceptionnelles</t>
  </si>
  <si>
    <t>opérations de transfert entre sections</t>
  </si>
  <si>
    <t>atténuation de charges</t>
  </si>
  <si>
    <t>produits de services et ventes</t>
  </si>
  <si>
    <t>impôts et taxes</t>
  </si>
  <si>
    <t>dotations / subventions / participation</t>
  </si>
  <si>
    <t>produits financiers</t>
  </si>
  <si>
    <t>transfert entre sections</t>
  </si>
  <si>
    <t>opération d'équipement travaux</t>
  </si>
  <si>
    <t>emprunt et dettes</t>
  </si>
  <si>
    <t>opération d'ordre entre sections</t>
  </si>
  <si>
    <t>subvention reçues</t>
  </si>
  <si>
    <t>dotation, fonds reçus, réserves</t>
  </si>
  <si>
    <t>opérations patrimoniales et do'rdre entre sections</t>
  </si>
</sst>
</file>

<file path=xl/styles.xml><?xml version="1.0" encoding="utf-8"?>
<styleSheet xmlns="http://schemas.openxmlformats.org/spreadsheetml/2006/main">
  <numFmts count="1">
    <numFmt numFmtId="167" formatCode="#,##0.00\ &quot;€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167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67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13"/>
  <sheetViews>
    <sheetView tabSelected="1" topLeftCell="A19" workbookViewId="0">
      <selection activeCell="D31" sqref="D31"/>
    </sheetView>
  </sheetViews>
  <sheetFormatPr baseColWidth="10" defaultRowHeight="15"/>
  <cols>
    <col min="1" max="1" width="22.5703125" style="2" customWidth="1"/>
    <col min="2" max="2" width="24.5703125" style="2" customWidth="1"/>
    <col min="3" max="3" width="17.140625" style="2" customWidth="1"/>
    <col min="4" max="4" width="16.140625" style="2" customWidth="1"/>
    <col min="5" max="16384" width="11.42578125" style="2"/>
  </cols>
  <sheetData>
    <row r="1" spans="1:26" ht="15" customHeight="1">
      <c r="A1" s="4" t="s">
        <v>10</v>
      </c>
      <c r="B1" s="4"/>
      <c r="C1" s="4"/>
      <c r="D1" s="4"/>
    </row>
    <row r="2" spans="1:26" ht="15" customHeight="1">
      <c r="A2" s="4"/>
      <c r="B2" s="4"/>
      <c r="C2" s="4"/>
      <c r="D2" s="4"/>
    </row>
    <row r="3" spans="1:26" ht="15" customHeight="1">
      <c r="A3" s="4"/>
      <c r="B3" s="4"/>
      <c r="C3" s="4"/>
      <c r="D3" s="4"/>
    </row>
    <row r="4" spans="1:26" ht="15" customHeight="1">
      <c r="A4" s="4"/>
      <c r="B4" s="4"/>
      <c r="C4" s="4"/>
      <c r="D4" s="4"/>
    </row>
    <row r="6" spans="1:26">
      <c r="A6" s="16" t="s">
        <v>11</v>
      </c>
      <c r="B6" s="16"/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6"/>
      <c r="B7" s="16"/>
      <c r="C7" s="16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7" t="s">
        <v>4</v>
      </c>
      <c r="B9" s="7"/>
      <c r="C9" s="7" t="s">
        <v>5</v>
      </c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8" t="s">
        <v>0</v>
      </c>
      <c r="B10" s="8" t="s">
        <v>1</v>
      </c>
      <c r="C10" s="8" t="s">
        <v>0</v>
      </c>
      <c r="D10" s="8" t="s"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12" t="s">
        <v>2</v>
      </c>
      <c r="B11" s="9">
        <v>489087.21</v>
      </c>
      <c r="C11" s="12" t="s">
        <v>18</v>
      </c>
      <c r="D11" s="9">
        <v>66652.509999999995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>
      <c r="A12" s="12" t="s">
        <v>12</v>
      </c>
      <c r="B12" s="9">
        <v>389274.65</v>
      </c>
      <c r="C12" s="12" t="s">
        <v>19</v>
      </c>
      <c r="D12" s="9">
        <v>20310.53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>
      <c r="A13" s="12" t="s">
        <v>13</v>
      </c>
      <c r="B13" s="9">
        <v>69539.92</v>
      </c>
      <c r="C13" s="12" t="s">
        <v>20</v>
      </c>
      <c r="D13" s="9">
        <v>648964.93999999994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>
      <c r="A14" s="12" t="s">
        <v>14</v>
      </c>
      <c r="B14" s="9">
        <v>168045.66</v>
      </c>
      <c r="C14" s="12" t="s">
        <v>21</v>
      </c>
      <c r="D14" s="9">
        <v>528337.91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12" t="s">
        <v>15</v>
      </c>
      <c r="B15" s="9">
        <v>67281.73</v>
      </c>
      <c r="C15" s="12" t="s">
        <v>8</v>
      </c>
      <c r="D15" s="9">
        <v>278277.25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12" t="s">
        <v>16</v>
      </c>
      <c r="B16" s="9">
        <v>549.91999999999996</v>
      </c>
      <c r="C16" s="12" t="s">
        <v>22</v>
      </c>
      <c r="D16" s="9">
        <v>52.56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>
      <c r="A17" s="12" t="s">
        <v>17</v>
      </c>
      <c r="B17" s="9">
        <v>174772.88</v>
      </c>
      <c r="C17" s="12" t="s">
        <v>9</v>
      </c>
      <c r="D17" s="9">
        <v>161732.45000000001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>
      <c r="A18" s="12"/>
      <c r="B18" s="9"/>
      <c r="C18" s="12" t="s">
        <v>23</v>
      </c>
      <c r="D18" s="9">
        <v>32012.880000000001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10" t="s">
        <v>3</v>
      </c>
      <c r="B19" s="11">
        <f>SUM(B11:B17)</f>
        <v>1358551.9700000002</v>
      </c>
      <c r="C19" s="10" t="s">
        <v>3</v>
      </c>
      <c r="D19" s="11">
        <f>SUM(D11:D18)</f>
        <v>1736341.03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5"/>
      <c r="B21" s="6"/>
      <c r="C21" s="6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6" t="s">
        <v>6</v>
      </c>
      <c r="B22" s="16"/>
      <c r="C22" s="16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6"/>
      <c r="B23" s="16"/>
      <c r="C23" s="16"/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6"/>
      <c r="B24" s="6"/>
      <c r="C24" s="6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3" t="s">
        <v>4</v>
      </c>
      <c r="B26" s="13"/>
      <c r="C26" s="13" t="s">
        <v>5</v>
      </c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4" t="s">
        <v>0</v>
      </c>
      <c r="B27" s="14" t="s">
        <v>1</v>
      </c>
      <c r="C27" s="14" t="s">
        <v>0</v>
      </c>
      <c r="D27" s="14" t="s">
        <v>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2" t="s">
        <v>24</v>
      </c>
      <c r="B28" s="9">
        <v>240217.36</v>
      </c>
      <c r="C28" s="12" t="s">
        <v>27</v>
      </c>
      <c r="D28" s="9">
        <v>207209.9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2" t="s">
        <v>25</v>
      </c>
      <c r="B29" s="9">
        <v>224558.38</v>
      </c>
      <c r="C29" s="12" t="s">
        <v>28</v>
      </c>
      <c r="D29" s="9">
        <v>594836.37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0">
      <c r="A30" s="12" t="s">
        <v>26</v>
      </c>
      <c r="B30" s="9">
        <v>32012.880000000001</v>
      </c>
      <c r="C30" s="12" t="s">
        <v>29</v>
      </c>
      <c r="D30" s="9">
        <v>221251.04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2" t="s">
        <v>7</v>
      </c>
      <c r="B31" s="9">
        <v>46478.16</v>
      </c>
      <c r="C31" s="12"/>
      <c r="D31" s="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2"/>
      <c r="B32" s="9"/>
      <c r="C32" s="12"/>
      <c r="D32" s="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>
      <c r="A33" s="15" t="s">
        <v>3</v>
      </c>
      <c r="B33" s="11">
        <f>SUM(B28:B32)</f>
        <v>543266.78</v>
      </c>
      <c r="C33" s="15" t="s">
        <v>3</v>
      </c>
      <c r="D33" s="11">
        <f>SUM(D28:D31)</f>
        <v>1023297.31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7">
    <mergeCell ref="A6:D7"/>
    <mergeCell ref="A1:D4"/>
    <mergeCell ref="A9:B9"/>
    <mergeCell ref="C9:D9"/>
    <mergeCell ref="A26:B26"/>
    <mergeCell ref="C26:D26"/>
    <mergeCell ref="A22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Sylv 2</dc:creator>
  <cp:lastModifiedBy>Le Sylv 2</cp:lastModifiedBy>
  <dcterms:created xsi:type="dcterms:W3CDTF">2021-03-10T08:10:13Z</dcterms:created>
  <dcterms:modified xsi:type="dcterms:W3CDTF">2021-03-10T09:27:17Z</dcterms:modified>
</cp:coreProperties>
</file>